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2767" windowWidth="3980" windowHeight="6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<sst xmlns="http://schemas.openxmlformats.org/spreadsheetml/2006/main" count="64" uniqueCount="42">
  <si>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TIME</t>
  </si>
  <si>
    <t>HORSE</t>
  </si>
  <si>
    <t>RIDER</t>
  </si>
  <si>
    <t>%</t>
  </si>
  <si>
    <t>Score</t>
  </si>
  <si>
    <t>CLASS:</t>
  </si>
  <si>
    <t>JUDGE:</t>
  </si>
  <si>
    <t>Collectives</t>
  </si>
  <si>
    <t>Section</t>
  </si>
  <si>
    <t>WHITE HOUSE FARM Equestrian</t>
  </si>
  <si>
    <t>Dressage</t>
  </si>
  <si>
    <t>No</t>
  </si>
  <si>
    <t>PLACE</t>
  </si>
  <si>
    <t>BD Intro B</t>
  </si>
  <si>
    <t>BD Intro C</t>
  </si>
  <si>
    <t>Prelim 13</t>
  </si>
  <si>
    <t>Prelim 14</t>
  </si>
  <si>
    <t xml:space="preserve">  BD Intro B &amp; C; P13 &amp; P14</t>
  </si>
  <si>
    <t>Domino Magic Warrior</t>
  </si>
  <si>
    <t>Rachel</t>
  </si>
  <si>
    <t>Holt</t>
  </si>
  <si>
    <t xml:space="preserve">  Richard Wheeldon</t>
  </si>
  <si>
    <t>Take a Chance</t>
  </si>
  <si>
    <t>Hannah</t>
  </si>
  <si>
    <t>Barkes</t>
  </si>
  <si>
    <t>Fran</t>
  </si>
  <si>
    <t>McKeever</t>
  </si>
  <si>
    <t>Murphy</t>
  </si>
  <si>
    <t>Finbarr Ryan</t>
  </si>
  <si>
    <t>Helen</t>
  </si>
  <si>
    <t>Little</t>
  </si>
  <si>
    <t>Novice 28</t>
  </si>
  <si>
    <t>Marmooz</t>
  </si>
  <si>
    <t>Joanna</t>
  </si>
  <si>
    <t>Arden</t>
  </si>
  <si>
    <t>Dino S</t>
  </si>
  <si>
    <t>Jade</t>
  </si>
  <si>
    <t>Lawson</t>
  </si>
  <si>
    <t>Dusty</t>
  </si>
  <si>
    <t>Danielle</t>
  </si>
  <si>
    <t>Evans</t>
  </si>
  <si>
    <t>B R E A 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</si>
</sst>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</numFmts>
  <fonts count="41">
    <font>
      <sz val="10"/>
      <name val="Arial"/>
      <family val="0"/>
    </font>
    <font>
      <sz val="2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0" fontId="5" fillId="0" borderId="13" xfId="57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 indent="1"/>
    </xf>
    <xf numFmtId="0" fontId="2" fillId="0" borderId="13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6">
      <selection activeCell="H14" sqref="H14"/>
    </sheetView>
  </sheetViews>
  <sheetFormatPr defaultColWidth="9.140625" defaultRowHeight="12.75"/>
  <cols>
    <col min="1" max="1" width="9.28125" style="0" customWidth="1"/>
    <col min="2" max="2" width="1.7109375" style="0" customWidth="1"/>
    <col min="3" max="3" width="25.00390625" style="0" customWidth="1"/>
    <col min="4" max="4" width="13.421875" style="0" customWidth="1"/>
    <col min="5" max="5" width="18.00390625" style="0" customWidth="1"/>
    <col min="6" max="6" width="7.7109375" style="0" customWidth="1"/>
    <col min="7" max="7" width="11.28125" style="0" customWidth="1"/>
    <col min="8" max="8" width="10.7109375" style="0" customWidth="1"/>
    <col min="9" max="9" width="11.8515625" style="0" customWidth="1"/>
    <col min="10" max="11" width="12.7109375" style="0" customWidth="1"/>
  </cols>
  <sheetData>
    <row r="1" spans="1:11" ht="31.5" customHeight="1">
      <c r="A1" s="1" t="s">
        <v>9</v>
      </c>
      <c r="B1" s="2"/>
      <c r="C1" s="2"/>
      <c r="D1" s="2"/>
      <c r="E1" s="2"/>
      <c r="F1" s="3"/>
      <c r="G1" s="3" t="s">
        <v>5</v>
      </c>
      <c r="H1" s="4" t="s">
        <v>17</v>
      </c>
      <c r="I1" s="4"/>
      <c r="J1" s="2"/>
      <c r="K1" s="2"/>
    </row>
    <row r="2" spans="1:11" ht="24" customHeight="1">
      <c r="A2" s="4" t="s">
        <v>10</v>
      </c>
      <c r="B2" s="4"/>
      <c r="C2" s="4"/>
      <c r="D2" s="5">
        <v>45102</v>
      </c>
      <c r="E2" s="6"/>
      <c r="F2" s="3"/>
      <c r="G2" s="3" t="s">
        <v>6</v>
      </c>
      <c r="H2" s="4" t="s">
        <v>21</v>
      </c>
      <c r="I2" s="4"/>
      <c r="J2" s="2"/>
      <c r="K2" s="3"/>
    </row>
    <row r="3" spans="1:1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5.25" customHeight="1">
      <c r="A4" s="7" t="s">
        <v>0</v>
      </c>
      <c r="B4" s="8"/>
      <c r="C4" s="9" t="s">
        <v>1</v>
      </c>
      <c r="D4" s="10" t="s">
        <v>2</v>
      </c>
      <c r="E4" s="9"/>
      <c r="F4" s="11" t="s">
        <v>11</v>
      </c>
      <c r="G4" s="11" t="s">
        <v>8</v>
      </c>
      <c r="H4" s="12" t="s">
        <v>7</v>
      </c>
      <c r="I4" s="11" t="s">
        <v>4</v>
      </c>
      <c r="J4" s="13" t="s">
        <v>3</v>
      </c>
      <c r="K4" s="13" t="s">
        <v>12</v>
      </c>
    </row>
    <row r="5" spans="1:11" ht="25.5" customHeight="1">
      <c r="A5" s="24">
        <v>10</v>
      </c>
      <c r="B5" s="14"/>
      <c r="C5" s="9" t="s">
        <v>22</v>
      </c>
      <c r="D5" s="21" t="s">
        <v>23</v>
      </c>
      <c r="E5" s="9" t="s">
        <v>24</v>
      </c>
      <c r="F5" s="23"/>
      <c r="G5" s="16" t="s">
        <v>13</v>
      </c>
      <c r="H5" s="22">
        <v>62</v>
      </c>
      <c r="I5" s="18">
        <v>148</v>
      </c>
      <c r="J5" s="19">
        <f>SUM(I5/230)</f>
        <v>0.6434782608695652</v>
      </c>
      <c r="K5" s="17">
        <v>3</v>
      </c>
    </row>
    <row r="6" spans="1:11" ht="25.5" customHeight="1">
      <c r="A6" s="24">
        <v>10.075</v>
      </c>
      <c r="B6" s="14"/>
      <c r="C6" s="9" t="s">
        <v>18</v>
      </c>
      <c r="D6" s="21" t="s">
        <v>19</v>
      </c>
      <c r="E6" s="9" t="s">
        <v>20</v>
      </c>
      <c r="F6" s="23"/>
      <c r="G6" s="16" t="s">
        <v>13</v>
      </c>
      <c r="H6" s="22">
        <v>66</v>
      </c>
      <c r="I6" s="18">
        <v>151</v>
      </c>
      <c r="J6" s="19">
        <f>SUM(I6/230)</f>
        <v>0.6565217391304348</v>
      </c>
      <c r="K6" s="17">
        <v>1</v>
      </c>
    </row>
    <row r="7" spans="1:11" ht="25.5" customHeight="1">
      <c r="A7" s="24">
        <v>10.45</v>
      </c>
      <c r="B7" s="14"/>
      <c r="C7" s="9" t="s">
        <v>38</v>
      </c>
      <c r="D7" s="15" t="s">
        <v>39</v>
      </c>
      <c r="E7" s="9" t="s">
        <v>40</v>
      </c>
      <c r="F7" s="23"/>
      <c r="G7" s="16" t="s">
        <v>14</v>
      </c>
      <c r="H7" s="22">
        <v>64</v>
      </c>
      <c r="I7" s="18">
        <v>150</v>
      </c>
      <c r="J7" s="19">
        <f>SUM(I7/230)</f>
        <v>0.6521739130434783</v>
      </c>
      <c r="K7" s="17">
        <v>2</v>
      </c>
    </row>
    <row r="8" spans="1:11" ht="25.5" customHeight="1">
      <c r="A8" s="24"/>
      <c r="B8" s="14"/>
      <c r="C8" s="9"/>
      <c r="D8" s="15"/>
      <c r="E8" s="9"/>
      <c r="F8" s="23"/>
      <c r="G8" s="16"/>
      <c r="H8" s="22"/>
      <c r="I8" s="18"/>
      <c r="J8" s="19"/>
      <c r="K8" s="17"/>
    </row>
    <row r="9" spans="1:11" ht="25.5" customHeight="1">
      <c r="A9" s="24">
        <v>10.3</v>
      </c>
      <c r="B9" s="14"/>
      <c r="C9" s="9" t="s">
        <v>27</v>
      </c>
      <c r="D9" s="21" t="s">
        <v>25</v>
      </c>
      <c r="E9" s="9" t="s">
        <v>26</v>
      </c>
      <c r="F9" s="23"/>
      <c r="G9" s="16" t="s">
        <v>15</v>
      </c>
      <c r="H9" s="17">
        <v>68</v>
      </c>
      <c r="I9" s="18">
        <v>174</v>
      </c>
      <c r="J9" s="19">
        <f aca="true" t="shared" si="0" ref="J9:J16">SUM(I9/260)</f>
        <v>0.6692307692307692</v>
      </c>
      <c r="K9" s="17">
        <v>1</v>
      </c>
    </row>
    <row r="10" spans="1:11" ht="25.5" customHeight="1">
      <c r="A10" s="24">
        <v>10.53</v>
      </c>
      <c r="B10" s="14"/>
      <c r="C10" s="20" t="s">
        <v>35</v>
      </c>
      <c r="D10" s="21" t="s">
        <v>36</v>
      </c>
      <c r="E10" s="9" t="s">
        <v>37</v>
      </c>
      <c r="F10" s="23"/>
      <c r="G10" s="16" t="s">
        <v>15</v>
      </c>
      <c r="H10" s="17">
        <v>64</v>
      </c>
      <c r="I10" s="18">
        <v>168</v>
      </c>
      <c r="J10" s="19">
        <f t="shared" si="0"/>
        <v>0.6461538461538462</v>
      </c>
      <c r="K10" s="17">
        <v>2</v>
      </c>
    </row>
    <row r="11" spans="1:11" ht="25.5" customHeight="1">
      <c r="A11" s="24">
        <v>11</v>
      </c>
      <c r="B11" s="14"/>
      <c r="C11" s="9" t="s">
        <v>18</v>
      </c>
      <c r="D11" s="21" t="s">
        <v>19</v>
      </c>
      <c r="E11" s="9" t="s">
        <v>20</v>
      </c>
      <c r="F11" s="23"/>
      <c r="G11" s="16" t="s">
        <v>15</v>
      </c>
      <c r="H11" s="17">
        <v>64</v>
      </c>
      <c r="I11" s="18">
        <v>163</v>
      </c>
      <c r="J11" s="19">
        <f t="shared" si="0"/>
        <v>0.6269230769230769</v>
      </c>
      <c r="K11" s="17">
        <v>5</v>
      </c>
    </row>
    <row r="12" spans="1:11" ht="25.5" customHeight="1">
      <c r="A12" s="24">
        <v>11.08</v>
      </c>
      <c r="B12" s="14"/>
      <c r="C12" s="20" t="s">
        <v>28</v>
      </c>
      <c r="D12" s="21" t="s">
        <v>29</v>
      </c>
      <c r="E12" s="9" t="s">
        <v>30</v>
      </c>
      <c r="F12" s="23"/>
      <c r="G12" s="16" t="s">
        <v>15</v>
      </c>
      <c r="H12" s="17">
        <v>65</v>
      </c>
      <c r="I12" s="18">
        <v>165</v>
      </c>
      <c r="J12" s="19">
        <f t="shared" si="0"/>
        <v>0.6346153846153846</v>
      </c>
      <c r="K12" s="17">
        <v>4</v>
      </c>
    </row>
    <row r="13" spans="1:11" ht="25.5" customHeight="1">
      <c r="A13" s="24">
        <v>11.15</v>
      </c>
      <c r="B13" s="14"/>
      <c r="C13" s="9" t="s">
        <v>22</v>
      </c>
      <c r="D13" s="21" t="s">
        <v>25</v>
      </c>
      <c r="E13" s="9" t="s">
        <v>26</v>
      </c>
      <c r="F13" s="23"/>
      <c r="G13" s="16" t="s">
        <v>15</v>
      </c>
      <c r="H13" s="17">
        <v>64</v>
      </c>
      <c r="I13" s="18">
        <v>167</v>
      </c>
      <c r="J13" s="19">
        <f t="shared" si="0"/>
        <v>0.6423076923076924</v>
      </c>
      <c r="K13" s="17">
        <v>3</v>
      </c>
    </row>
    <row r="14" spans="1:11" ht="25.5" customHeight="1">
      <c r="A14" s="24"/>
      <c r="B14" s="14"/>
      <c r="C14" s="9"/>
      <c r="D14" s="21"/>
      <c r="E14" s="9"/>
      <c r="F14" s="23"/>
      <c r="G14" s="16"/>
      <c r="H14" s="17"/>
      <c r="I14" s="18"/>
      <c r="J14" s="19"/>
      <c r="K14" s="17"/>
    </row>
    <row r="15" spans="1:11" ht="25.5" customHeight="1">
      <c r="A15" s="24">
        <v>11.3</v>
      </c>
      <c r="B15" s="14"/>
      <c r="C15" s="9" t="s">
        <v>32</v>
      </c>
      <c r="D15" s="15" t="s">
        <v>33</v>
      </c>
      <c r="E15" s="9" t="s">
        <v>34</v>
      </c>
      <c r="F15" s="23"/>
      <c r="G15" s="16" t="s">
        <v>16</v>
      </c>
      <c r="H15" s="17">
        <v>68</v>
      </c>
      <c r="I15" s="18">
        <v>178.5</v>
      </c>
      <c r="J15" s="19">
        <f t="shared" si="0"/>
        <v>0.6865384615384615</v>
      </c>
      <c r="K15" s="17">
        <v>1</v>
      </c>
    </row>
    <row r="16" spans="1:11" ht="25.5" customHeight="1">
      <c r="A16" s="24">
        <v>11.38</v>
      </c>
      <c r="B16" s="14"/>
      <c r="C16" s="9" t="s">
        <v>38</v>
      </c>
      <c r="D16" s="15" t="s">
        <v>39</v>
      </c>
      <c r="E16" s="9" t="s">
        <v>40</v>
      </c>
      <c r="F16" s="23"/>
      <c r="G16" s="16" t="s">
        <v>16</v>
      </c>
      <c r="H16" s="17">
        <v>68</v>
      </c>
      <c r="I16" s="18">
        <v>177.5</v>
      </c>
      <c r="J16" s="19">
        <f t="shared" si="0"/>
        <v>0.6826923076923077</v>
      </c>
      <c r="K16" s="17">
        <v>2</v>
      </c>
    </row>
    <row r="17" spans="1:11" ht="25.5" customHeight="1">
      <c r="A17" s="24">
        <v>10.225</v>
      </c>
      <c r="B17" s="14"/>
      <c r="C17" s="25" t="s">
        <v>41</v>
      </c>
      <c r="D17" s="15"/>
      <c r="E17" s="9"/>
      <c r="F17" s="23"/>
      <c r="G17" s="16"/>
      <c r="H17" s="22"/>
      <c r="I17" s="18"/>
      <c r="J17" s="19"/>
      <c r="K17" s="17"/>
    </row>
    <row r="18" spans="1:11" ht="25.5" customHeight="1">
      <c r="A18" s="24">
        <v>11.53</v>
      </c>
      <c r="B18" s="14"/>
      <c r="C18" s="20" t="s">
        <v>28</v>
      </c>
      <c r="D18" s="21" t="s">
        <v>29</v>
      </c>
      <c r="E18" s="9" t="s">
        <v>30</v>
      </c>
      <c r="F18" s="23"/>
      <c r="G18" s="16" t="s">
        <v>31</v>
      </c>
      <c r="H18" s="17">
        <v>49</v>
      </c>
      <c r="I18" s="18">
        <v>138</v>
      </c>
      <c r="J18" s="19">
        <f>SUM(I18/240)</f>
        <v>0.575</v>
      </c>
      <c r="K18" s="17">
        <v>2</v>
      </c>
    </row>
    <row r="19" spans="1:11" ht="25.5" customHeight="1">
      <c r="A19" s="24">
        <v>12</v>
      </c>
      <c r="B19" s="14"/>
      <c r="C19" s="9" t="s">
        <v>32</v>
      </c>
      <c r="D19" s="15" t="s">
        <v>33</v>
      </c>
      <c r="E19" s="9" t="s">
        <v>34</v>
      </c>
      <c r="F19" s="23"/>
      <c r="G19" s="16" t="s">
        <v>31</v>
      </c>
      <c r="H19" s="17">
        <v>54</v>
      </c>
      <c r="I19" s="18">
        <v>160.5</v>
      </c>
      <c r="J19" s="19">
        <f>SUM(I19/240)</f>
        <v>0.66875</v>
      </c>
      <c r="K19" s="17">
        <v>1</v>
      </c>
    </row>
    <row r="20" spans="1:11" ht="25.5" customHeight="1">
      <c r="A20" s="24"/>
      <c r="B20" s="14"/>
      <c r="C20" s="25"/>
      <c r="D20" s="15"/>
      <c r="E20" s="9"/>
      <c r="F20" s="23"/>
      <c r="G20" s="16"/>
      <c r="H20" s="17"/>
      <c r="I20" s="18"/>
      <c r="J20" s="19"/>
      <c r="K20" s="17"/>
    </row>
  </sheetData>
  <sheetProtection/>
  <printOptions/>
  <pageMargins left="0.7874015748031497" right="0.3937007874015748" top="0.5905511811023623" bottom="0.3937007874015748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Elaine Lovell</cp:lastModifiedBy>
  <cp:lastPrinted>2023-06-25T07:44:55Z</cp:lastPrinted>
  <dcterms:created xsi:type="dcterms:W3CDTF">2000-06-03T11:33:41Z</dcterms:created>
  <dcterms:modified xsi:type="dcterms:W3CDTF">2023-06-25T13:40:00Z</dcterms:modified>
  <cp:category/>
  <cp:version/>
  <cp:contentType/>
  <cp:contentStatus/>
</cp:coreProperties>
</file>